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odist_sr\Desktop\на сайт\"/>
    </mc:Choice>
  </mc:AlternateContent>
  <xr:revisionPtr revIDLastSave="0" documentId="13_ncr:1_{A269A249-9D67-49C9-9802-D81E3ED82927}" xr6:coauthVersionLast="47" xr6:coauthVersionMax="47" xr10:uidLastSave="{00000000-0000-0000-0000-000000000000}"/>
  <bookViews>
    <workbookView xWindow="-120" yWindow="-120" windowWidth="29040" windowHeight="15840" xr2:uid="{F745A62B-9177-48FD-9D73-232F9D3292EA}"/>
  </bookViews>
  <sheets>
    <sheet name="02.07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E8" i="1"/>
  <c r="C7" i="1"/>
  <c r="C6" i="1"/>
  <c r="C4" i="1"/>
  <c r="C8" i="1" l="1"/>
</calcChain>
</file>

<file path=xl/sharedStrings.xml><?xml version="1.0" encoding="utf-8"?>
<sst xmlns="http://schemas.openxmlformats.org/spreadsheetml/2006/main" count="19" uniqueCount="18">
  <si>
    <t>Количество поданных заявлений по специальностям:</t>
  </si>
  <si>
    <t>код</t>
  </si>
  <si>
    <t>всего</t>
  </si>
  <si>
    <t>очное</t>
  </si>
  <si>
    <t>заочное</t>
  </si>
  <si>
    <t>бюджет</t>
  </si>
  <si>
    <t>договор</t>
  </si>
  <si>
    <t>направление
подготовки</t>
  </si>
  <si>
    <t>25.02.01</t>
  </si>
  <si>
    <t>25.02.03</t>
  </si>
  <si>
    <t>25.02.08</t>
  </si>
  <si>
    <t>43.02.06</t>
  </si>
  <si>
    <t>Техническая эксплуатация электрифицированных и пилотажно-навигационных комплексов</t>
  </si>
  <si>
    <t>Техническая эксплуатация летательных аппаратов и двигателей</t>
  </si>
  <si>
    <t>Эксплуатация беспилотных авиационных систем</t>
  </si>
  <si>
    <t>Сервис на транспорте (по видам транспорта)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</si>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</sst>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7715-83F0-4B7C-A373-4175974222C0}">
  <dimension ref="A1:F8"/>
  <sheetViews>
    <sheetView tabSelected="1" workbookViewId="0">
      <selection activeCell="I10" sqref="I10"/>
    </sheetView>
  </sheetViews>
  <sheetFormatPr defaultRowHeight="15" x14ac:dyDescent="0.25"/>
  <cols>
    <col min="1" max="1" width="10.140625" bestFit="1" customWidth="1"/>
    <col min="2" max="2" width="44.85546875" customWidth="1"/>
  </cols>
  <sheetData>
    <row r="1" spans="1:6" ht="18.75" x14ac:dyDescent="0.3">
      <c r="A1" s="8" t="s">
        <v>0</v>
      </c>
      <c r="B1" s="3"/>
      <c r="C1" s="3"/>
      <c r="D1" s="3"/>
      <c r="E1" s="3"/>
      <c r="F1" s="3"/>
    </row>
    <row r="2" spans="1:6" ht="15.75" x14ac:dyDescent="0.25">
      <c r="A2" s="9" t="s">
        <v>1</v>
      </c>
      <c r="B2" s="10" t="s">
        <v>7</v>
      </c>
      <c r="C2" s="9" t="s">
        <v>2</v>
      </c>
      <c r="D2" s="9" t="s">
        <v>3</v>
      </c>
      <c r="E2" s="9"/>
      <c r="F2" s="9" t="s">
        <v>4</v>
      </c>
    </row>
    <row r="3" spans="1:6" ht="15.75" x14ac:dyDescent="0.25">
      <c r="A3" s="9"/>
      <c r="B3" s="9"/>
      <c r="C3" s="9"/>
      <c r="D3" s="2" t="s">
        <v>5</v>
      </c>
      <c r="E3" s="2" t="s">
        <v>6</v>
      </c>
      <c r="F3" s="9"/>
    </row>
    <row r="4" spans="1:6" ht="31.5" x14ac:dyDescent="0.25">
      <c r="A4" s="4" t="s">
        <v>8</v>
      </c>
      <c r="B4" s="1" t="s">
        <v>13</v>
      </c>
      <c r="C4" s="2">
        <f>D4+E4+F4</f>
        <v>79</v>
      </c>
      <c r="D4" s="2">
        <v>58</v>
      </c>
      <c r="E4" s="2">
        <v>6</v>
      </c>
      <c r="F4" s="2">
        <v>15</v>
      </c>
    </row>
    <row r="5" spans="1:6" ht="47.25" x14ac:dyDescent="0.25">
      <c r="A5" s="4" t="s">
        <v>9</v>
      </c>
      <c r="B5" s="1" t="s">
        <v>12</v>
      </c>
      <c r="C5" s="2">
        <v>27</v>
      </c>
      <c r="D5" s="2">
        <v>37</v>
      </c>
      <c r="E5" s="2">
        <v>4</v>
      </c>
      <c r="F5" s="2" t="s">
        <v>17</v>
      </c>
    </row>
    <row r="6" spans="1:6" ht="31.5" x14ac:dyDescent="0.25">
      <c r="A6" s="4" t="s">
        <v>10</v>
      </c>
      <c r="B6" s="1" t="s">
        <v>14</v>
      </c>
      <c r="C6" s="2">
        <f t="shared" ref="C6" si="0">D6+E6+F6</f>
        <v>38</v>
      </c>
      <c r="D6" s="2">
        <v>30</v>
      </c>
      <c r="E6" s="2">
        <v>6</v>
      </c>
      <c r="F6" s="2">
        <v>2</v>
      </c>
    </row>
    <row r="7" spans="1:6" ht="31.5" x14ac:dyDescent="0.25">
      <c r="A7" s="4" t="s">
        <v>11</v>
      </c>
      <c r="B7" s="1" t="s">
        <v>15</v>
      </c>
      <c r="C7" s="2">
        <f>D7+E7</f>
        <v>132</v>
      </c>
      <c r="D7" s="2">
        <v>102</v>
      </c>
      <c r="E7" s="2">
        <v>30</v>
      </c>
      <c r="F7" s="2" t="s">
        <v>17</v>
      </c>
    </row>
    <row r="8" spans="1:6" ht="15.75" x14ac:dyDescent="0.25">
      <c r="A8" s="5"/>
      <c r="B8" s="7" t="s">
        <v>16</v>
      </c>
      <c r="C8" s="6">
        <f>C4+C5+C6+C7</f>
        <v>276</v>
      </c>
      <c r="D8" s="6">
        <f t="shared" ref="D8:E8" si="1">D4+D5+D6+D7</f>
        <v>227</v>
      </c>
      <c r="E8" s="6">
        <f t="shared" si="1"/>
        <v>46</v>
      </c>
      <c r="F8" s="6">
        <f>F4+F6</f>
        <v>17</v>
      </c>
    </row>
  </sheetData>
  <mergeCells count="5">
    <mergeCell ref="D2:E2"/>
    <mergeCell ref="A2:A3"/>
    <mergeCell ref="B2:B3"/>
    <mergeCell ref="C2:C3"/>
    <mergeCell ref="F2:F3"/>
  </mergeCells>
  <pageMargins left="0.7" right="0.7" top="0.75" bottom="0.75" header="0.3" footer="0.3"/>
  <pageSetup paperSize="9" orientation="portrait" r:id="rId1"/>
  <ignoredErrors>
    <ignoredError sqref="C6" formula="1"/>
    <ignoredError sqref="A4:A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metodist_sr</dc:creator>
  <cp:lastModifiedBy>metodist_sr</cp:lastModifiedBy>
  <dcterms:created xsi:type="dcterms:W3CDTF">2026-06-20T06:58:51Z</dcterms:created>
  <dcterms:modified xsi:type="dcterms:W3CDTF">2026-07-02T09:06:00Z</dcterms:modified>
</cp:coreProperties>
</file>